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urnaj prípraviek" sheetId="1" r:id="rId1"/>
  </sheets>
  <definedNames/>
  <calcPr fullCalcOnLoad="1"/>
</workbook>
</file>

<file path=xl/sharedStrings.xml><?xml version="1.0" encoding="utf-8"?>
<sst xmlns="http://schemas.openxmlformats.org/spreadsheetml/2006/main" count="202" uniqueCount="70">
  <si>
    <t>číslo</t>
  </si>
  <si>
    <t>:</t>
  </si>
  <si>
    <t>1.</t>
  </si>
  <si>
    <t>2.</t>
  </si>
  <si>
    <t>3.</t>
  </si>
  <si>
    <t>4.</t>
  </si>
  <si>
    <t>5.</t>
  </si>
  <si>
    <t>6.</t>
  </si>
  <si>
    <t>7.</t>
  </si>
  <si>
    <t>P</t>
  </si>
  <si>
    <t>V</t>
  </si>
  <si>
    <t>R</t>
  </si>
  <si>
    <t>SKÓRE</t>
  </si>
  <si>
    <t>B</t>
  </si>
  <si>
    <t>Považská Bystrica</t>
  </si>
  <si>
    <t>rozdiel</t>
  </si>
  <si>
    <t>S Ú P E R I</t>
  </si>
  <si>
    <t>Domáci</t>
  </si>
  <si>
    <t>Hostia</t>
  </si>
  <si>
    <t>stretnutia</t>
  </si>
  <si>
    <t>Poradie</t>
  </si>
  <si>
    <t>Miesto:</t>
  </si>
  <si>
    <t>Dátum:</t>
  </si>
  <si>
    <t>TURNAJ   MINI HÁDZANEJ</t>
  </si>
  <si>
    <t>MHK Bytča "B"</t>
  </si>
  <si>
    <t>MHK Bytča "A"</t>
  </si>
  <si>
    <t>1-1</t>
  </si>
  <si>
    <t>1-2</t>
  </si>
  <si>
    <t>2-1</t>
  </si>
  <si>
    <t>2-2</t>
  </si>
  <si>
    <t>HK Štart Trenčín "B"</t>
  </si>
  <si>
    <t>MŠK K.N.Mesto "A"</t>
  </si>
  <si>
    <t>HK Štart Trenčín "A"</t>
  </si>
  <si>
    <t>MŠK K.N.Mesto "B"</t>
  </si>
  <si>
    <t>Výsledok</t>
  </si>
  <si>
    <t>MŠK Pov. Bystrica "A"</t>
  </si>
  <si>
    <t>MŠK Pov. Bystrica "B"</t>
  </si>
  <si>
    <t>HC Sporta Hlohovec "A"</t>
  </si>
  <si>
    <t>MHáK Martin</t>
  </si>
  <si>
    <t>HK Kúpele Bojnice "B"</t>
  </si>
  <si>
    <t>HK Agro Topoľčany "B"</t>
  </si>
  <si>
    <t>HK Kúpele Bojnice "A"</t>
  </si>
  <si>
    <t>HK Agro Topoľčany "A"</t>
  </si>
  <si>
    <t>HC Sporta Hlohovec "B"</t>
  </si>
  <si>
    <t>1-3</t>
  </si>
  <si>
    <t>2-3</t>
  </si>
  <si>
    <t>1-4</t>
  </si>
  <si>
    <t>2-4</t>
  </si>
  <si>
    <t>1-5</t>
  </si>
  <si>
    <t>2-5</t>
  </si>
  <si>
    <t>1-6</t>
  </si>
  <si>
    <t>2-6</t>
  </si>
  <si>
    <t>1-7</t>
  </si>
  <si>
    <t>2-7</t>
  </si>
  <si>
    <t>1-8</t>
  </si>
  <si>
    <t>2-8</t>
  </si>
  <si>
    <t>1-9</t>
  </si>
  <si>
    <t>2-9</t>
  </si>
  <si>
    <t>1-10</t>
  </si>
  <si>
    <t>2-10</t>
  </si>
  <si>
    <t>1-11</t>
  </si>
  <si>
    <t>1-12</t>
  </si>
  <si>
    <t>2-12</t>
  </si>
  <si>
    <t>1-13</t>
  </si>
  <si>
    <t>2-13</t>
  </si>
  <si>
    <t>DRUŽSTVA "A"</t>
  </si>
  <si>
    <t>.</t>
  </si>
  <si>
    <t>DRUŽSTVA "B"</t>
  </si>
  <si>
    <t>MŠK HO K.N.Mesto "A"</t>
  </si>
  <si>
    <t>MŠK HO K.N.Mesto "B"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</si>
</sst>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d/mm/yy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h:mm;@"/>
    <numFmt numFmtId="182" formatCode="000\ 00"/>
  </numFmts>
  <fonts count="73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b/>
      <u val="single"/>
      <sz val="11"/>
      <color indexed="18"/>
      <name val="Tahoma"/>
      <family val="2"/>
    </font>
    <font>
      <u val="single"/>
      <sz val="16"/>
      <color indexed="10"/>
      <name val="Tahoma"/>
      <family val="2"/>
    </font>
    <font>
      <b/>
      <sz val="10"/>
      <name val="Tahoma"/>
      <family val="2"/>
    </font>
    <font>
      <b/>
      <sz val="12"/>
      <color indexed="1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u val="single"/>
      <sz val="10"/>
      <name val="Tahoma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sz val="13"/>
      <name val="Arial CE"/>
      <family val="2"/>
    </font>
    <font>
      <b/>
      <sz val="13"/>
      <name val="Tahoma"/>
      <family val="2"/>
    </font>
    <font>
      <sz val="10"/>
      <color indexed="9"/>
      <name val="Tahoma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color indexed="10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Tahoma"/>
      <family val="2"/>
    </font>
    <font>
      <b/>
      <sz val="10"/>
      <color indexed="10"/>
      <name val="Arial CE"/>
      <family val="0"/>
    </font>
    <font>
      <sz val="10.5"/>
      <color indexed="18"/>
      <name val="Arial CE"/>
      <family val="0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sz val="10"/>
      <color indexed="18"/>
      <name val="Arial CE"/>
      <family val="0"/>
    </font>
    <font>
      <b/>
      <sz val="12"/>
      <color indexed="10"/>
      <name val="Arial CE"/>
      <family val="2"/>
    </font>
    <font>
      <b/>
      <sz val="18"/>
      <color indexed="10"/>
      <name val="Tahoma"/>
      <family val="2"/>
    </font>
    <font>
      <b/>
      <sz val="11"/>
      <color indexed="10"/>
      <name val="Arial CE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58" fillId="2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15" fillId="33" borderId="0" xfId="0" applyFont="1" applyFill="1" applyAlignment="1">
      <alignment vertic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18" fillId="0" borderId="0" xfId="45" applyFont="1">
      <alignment/>
      <protection/>
    </xf>
    <xf numFmtId="0" fontId="1" fillId="0" borderId="0" xfId="45">
      <alignment/>
      <protection/>
    </xf>
    <xf numFmtId="0" fontId="9" fillId="33" borderId="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1" fillId="0" borderId="0" xfId="45" applyFont="1">
      <alignment/>
      <protection/>
    </xf>
    <xf numFmtId="14" fontId="2" fillId="33" borderId="0" xfId="0" applyNumberFormat="1" applyFont="1" applyFill="1" applyAlignment="1">
      <alignment/>
    </xf>
    <xf numFmtId="0" fontId="22" fillId="33" borderId="0" xfId="36" applyFill="1" applyAlignment="1">
      <alignment/>
    </xf>
    <xf numFmtId="0" fontId="1" fillId="0" borderId="0" xfId="45" applyFont="1" applyFill="1">
      <alignment/>
      <protection/>
    </xf>
    <xf numFmtId="0" fontId="1" fillId="0" borderId="0" xfId="45" applyFill="1">
      <alignment/>
      <protection/>
    </xf>
    <xf numFmtId="0" fontId="18" fillId="0" borderId="0" xfId="45" applyFont="1" applyFill="1">
      <alignment/>
      <protection/>
    </xf>
    <xf numFmtId="0" fontId="30" fillId="0" borderId="0" xfId="45" applyFont="1" applyFill="1">
      <alignment/>
      <protection/>
    </xf>
    <xf numFmtId="0" fontId="32" fillId="33" borderId="0" xfId="0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14" fontId="9" fillId="33" borderId="0" xfId="0" applyNumberFormat="1" applyFont="1" applyFill="1" applyBorder="1" applyAlignment="1">
      <alignment horizontal="center" vertical="center"/>
    </xf>
    <xf numFmtId="14" fontId="7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16" fontId="0" fillId="33" borderId="0" xfId="0" applyNumberFormat="1" applyFont="1" applyFill="1" applyBorder="1" applyAlignment="1" quotePrefix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 quotePrefix="1">
      <alignment horizontal="center"/>
    </xf>
    <xf numFmtId="0" fontId="0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30" fillId="0" borderId="0" xfId="45" applyFont="1" applyFill="1" applyBorder="1">
      <alignment/>
      <protection/>
    </xf>
    <xf numFmtId="0" fontId="1" fillId="0" borderId="0" xfId="45" applyFont="1" applyFill="1" applyBorder="1">
      <alignment/>
      <protection/>
    </xf>
    <xf numFmtId="0" fontId="1" fillId="0" borderId="0" xfId="45" applyFill="1" applyBorder="1">
      <alignment/>
      <protection/>
    </xf>
    <xf numFmtId="0" fontId="18" fillId="0" borderId="0" xfId="45" applyFont="1" applyFill="1" applyBorder="1">
      <alignment/>
      <protection/>
    </xf>
    <xf numFmtId="0" fontId="28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35" fillId="33" borderId="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center"/>
    </xf>
    <xf numFmtId="0" fontId="72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72" fillId="33" borderId="0" xfId="0" applyFont="1" applyFill="1" applyBorder="1" applyAlignment="1">
      <alignment horizontal="left"/>
    </xf>
    <xf numFmtId="0" fontId="72" fillId="33" borderId="0" xfId="0" applyFont="1" applyFill="1" applyBorder="1" applyAlignment="1">
      <alignment horizontal="lef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ový objekt - List aplikace Microsoft Excel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"/>
  <sheetViews>
    <sheetView tabSelected="1" zoomScalePageLayoutView="0" workbookViewId="0" topLeftCell="A1">
      <selection activeCell="H22" sqref="H21:H22"/>
    </sheetView>
  </sheetViews>
  <sheetFormatPr defaultColWidth="0" defaultRowHeight="12.75" customHeight="1" zeroHeight="1"/>
  <cols>
    <col min="1" max="1" width="1.25" style="1" customWidth="1"/>
    <col min="2" max="2" width="7.375" style="1" customWidth="1"/>
    <col min="3" max="3" width="26.75390625" style="1" customWidth="1"/>
    <col min="4" max="4" width="9.875" style="1" customWidth="1"/>
    <col min="5" max="5" width="9.125" style="1" customWidth="1"/>
    <col min="6" max="6" width="7.125" style="1" customWidth="1"/>
    <col min="7" max="7" width="8.875" style="1" customWidth="1"/>
    <col min="8" max="8" width="6.375" style="1" customWidth="1"/>
    <col min="9" max="9" width="4.375" style="1" customWidth="1"/>
    <col min="10" max="10" width="6.125" style="1" customWidth="1"/>
    <col min="11" max="11" width="6.75390625" style="1" customWidth="1"/>
    <col min="12" max="12" width="2.875" style="1" customWidth="1"/>
    <col min="13" max="13" width="5.125" style="1" customWidth="1"/>
    <col min="14" max="16384" width="0" style="1" hidden="1" customWidth="1"/>
  </cols>
  <sheetData>
    <row r="1" spans="1:14" ht="1.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28" ht="12.75" customHeight="1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9.5" customHeight="1" hidden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4" customHeight="1">
      <c r="A4" s="75" t="s">
        <v>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</row>
    <row r="5" spans="1:28" s="2" customFormat="1" ht="19.5" customHeight="1" hidden="1">
      <c r="A5" s="69"/>
      <c r="B5" s="69"/>
      <c r="C5" s="26"/>
      <c r="D5" s="27"/>
      <c r="E5" s="69"/>
      <c r="F5" s="69"/>
      <c r="G5" s="69"/>
      <c r="H5" s="74"/>
      <c r="I5" s="74"/>
      <c r="J5" s="74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s="2" customFormat="1" ht="19.5" customHeight="1">
      <c r="A6" s="69" t="s">
        <v>22</v>
      </c>
      <c r="B6" s="69"/>
      <c r="C6" s="29">
        <v>42420</v>
      </c>
      <c r="D6" s="30"/>
      <c r="E6" s="70" t="s">
        <v>21</v>
      </c>
      <c r="F6" s="70"/>
      <c r="G6" s="70"/>
      <c r="H6" s="11" t="s">
        <v>14</v>
      </c>
      <c r="I6" s="11"/>
      <c r="J6" s="11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2:13" ht="3" customHeight="1">
      <c r="B7" s="32"/>
      <c r="C7" s="33"/>
      <c r="D7" s="33"/>
      <c r="E7" s="3"/>
      <c r="F7" s="3"/>
      <c r="G7" s="32"/>
      <c r="H7" s="32"/>
      <c r="I7" s="32"/>
      <c r="J7" s="32"/>
      <c r="K7" s="32"/>
      <c r="L7" s="32"/>
      <c r="M7" s="32"/>
    </row>
    <row r="8" spans="2:256" ht="12.75" customHeight="1">
      <c r="B8" s="34" t="s">
        <v>0</v>
      </c>
      <c r="C8" s="64" t="s">
        <v>16</v>
      </c>
      <c r="D8" s="64"/>
      <c r="E8" s="64"/>
      <c r="F8" s="64"/>
      <c r="G8" s="64"/>
      <c r="H8" s="64"/>
      <c r="I8" s="64"/>
      <c r="J8" s="64"/>
      <c r="K8" s="64" t="s">
        <v>34</v>
      </c>
      <c r="L8" s="64"/>
      <c r="M8" s="64"/>
      <c r="IV8" s="13"/>
    </row>
    <row r="9" spans="2:256" ht="16.5" customHeight="1">
      <c r="B9" s="35" t="s">
        <v>19</v>
      </c>
      <c r="C9" s="34" t="s">
        <v>17</v>
      </c>
      <c r="D9" s="31" t="s">
        <v>1</v>
      </c>
      <c r="E9" s="65" t="s">
        <v>18</v>
      </c>
      <c r="F9" s="65"/>
      <c r="G9" s="65"/>
      <c r="H9" s="65"/>
      <c r="I9" s="65"/>
      <c r="J9" s="65"/>
      <c r="K9" s="65"/>
      <c r="L9" s="65"/>
      <c r="M9" s="65"/>
      <c r="IV9" s="13"/>
    </row>
    <row r="10" spans="2:256" ht="16.5" customHeight="1">
      <c r="B10" s="36" t="s">
        <v>26</v>
      </c>
      <c r="C10" s="82" t="s">
        <v>35</v>
      </c>
      <c r="D10" s="37" t="s">
        <v>1</v>
      </c>
      <c r="E10" s="63" t="s">
        <v>37</v>
      </c>
      <c r="F10" s="63"/>
      <c r="G10" s="63"/>
      <c r="H10" s="21"/>
      <c r="I10" s="22"/>
      <c r="J10" s="21"/>
      <c r="K10" s="23">
        <v>13</v>
      </c>
      <c r="L10" s="22" t="s">
        <v>1</v>
      </c>
      <c r="M10" s="24">
        <v>10</v>
      </c>
      <c r="N10" s="12"/>
      <c r="IV10" s="13"/>
    </row>
    <row r="11" spans="2:256" ht="16.5" customHeight="1">
      <c r="B11" s="36" t="s">
        <v>28</v>
      </c>
      <c r="C11" s="82" t="s">
        <v>36</v>
      </c>
      <c r="D11" s="37" t="s">
        <v>1</v>
      </c>
      <c r="E11" s="83" t="s">
        <v>33</v>
      </c>
      <c r="F11" s="83"/>
      <c r="G11" s="83"/>
      <c r="H11" s="21"/>
      <c r="I11" s="22"/>
      <c r="J11" s="21"/>
      <c r="K11" s="23">
        <v>8</v>
      </c>
      <c r="L11" s="22" t="s">
        <v>1</v>
      </c>
      <c r="M11" s="24">
        <v>8</v>
      </c>
      <c r="N11" s="12"/>
      <c r="IV11" s="13"/>
    </row>
    <row r="12" spans="2:14" ht="16.5" customHeight="1">
      <c r="B12" s="36" t="s">
        <v>27</v>
      </c>
      <c r="C12" s="82" t="s">
        <v>31</v>
      </c>
      <c r="D12" s="37" t="s">
        <v>1</v>
      </c>
      <c r="E12" s="63" t="s">
        <v>38</v>
      </c>
      <c r="F12" s="63"/>
      <c r="G12" s="63"/>
      <c r="H12" s="21"/>
      <c r="I12" s="22"/>
      <c r="J12" s="21"/>
      <c r="K12" s="23">
        <v>15</v>
      </c>
      <c r="L12" s="22" t="s">
        <v>1</v>
      </c>
      <c r="M12" s="24">
        <v>0</v>
      </c>
      <c r="N12" s="12"/>
    </row>
    <row r="13" spans="2:14" ht="16.5" customHeight="1">
      <c r="B13" s="38" t="s">
        <v>29</v>
      </c>
      <c r="C13" s="57" t="s">
        <v>39</v>
      </c>
      <c r="D13" s="37" t="s">
        <v>1</v>
      </c>
      <c r="E13" s="83" t="s">
        <v>40</v>
      </c>
      <c r="F13" s="83"/>
      <c r="G13" s="83"/>
      <c r="H13" s="21"/>
      <c r="I13" s="22"/>
      <c r="J13" s="21"/>
      <c r="K13" s="23">
        <v>7</v>
      </c>
      <c r="L13" s="22" t="s">
        <v>1</v>
      </c>
      <c r="M13" s="24">
        <v>10</v>
      </c>
      <c r="N13" s="12"/>
    </row>
    <row r="14" spans="2:14" ht="16.5" customHeight="1">
      <c r="B14" s="38" t="s">
        <v>44</v>
      </c>
      <c r="C14" s="82" t="s">
        <v>41</v>
      </c>
      <c r="D14" s="37" t="s">
        <v>1</v>
      </c>
      <c r="E14" s="63" t="s">
        <v>42</v>
      </c>
      <c r="F14" s="63"/>
      <c r="G14" s="63"/>
      <c r="H14" s="21"/>
      <c r="I14" s="22"/>
      <c r="J14" s="21"/>
      <c r="K14" s="23">
        <v>9</v>
      </c>
      <c r="L14" s="22" t="s">
        <v>1</v>
      </c>
      <c r="M14" s="24">
        <v>7</v>
      </c>
      <c r="N14" s="12"/>
    </row>
    <row r="15" spans="2:14" ht="16.5" customHeight="1">
      <c r="B15" s="38" t="s">
        <v>45</v>
      </c>
      <c r="C15" s="82" t="s">
        <v>36</v>
      </c>
      <c r="D15" s="37" t="s">
        <v>1</v>
      </c>
      <c r="E15" s="63" t="s">
        <v>43</v>
      </c>
      <c r="F15" s="63"/>
      <c r="G15" s="63"/>
      <c r="H15" s="21"/>
      <c r="I15" s="22"/>
      <c r="J15" s="21"/>
      <c r="K15" s="23">
        <v>9</v>
      </c>
      <c r="L15" s="22" t="s">
        <v>1</v>
      </c>
      <c r="M15" s="24">
        <v>7</v>
      </c>
      <c r="N15" s="12"/>
    </row>
    <row r="16" spans="2:256" ht="16.5" customHeight="1">
      <c r="B16" s="38" t="s">
        <v>46</v>
      </c>
      <c r="C16" s="82" t="s">
        <v>35</v>
      </c>
      <c r="D16" s="37" t="s">
        <v>1</v>
      </c>
      <c r="E16" s="63" t="s">
        <v>31</v>
      </c>
      <c r="F16" s="63"/>
      <c r="G16" s="63"/>
      <c r="H16" s="21"/>
      <c r="I16" s="22"/>
      <c r="J16" s="21"/>
      <c r="K16" s="23">
        <v>14</v>
      </c>
      <c r="L16" s="22" t="s">
        <v>1</v>
      </c>
      <c r="M16" s="24">
        <v>9</v>
      </c>
      <c r="N16" s="12"/>
      <c r="IV16" s="13"/>
    </row>
    <row r="17" spans="2:14" ht="16.5" customHeight="1">
      <c r="B17" s="38" t="s">
        <v>47</v>
      </c>
      <c r="C17" s="82" t="s">
        <v>33</v>
      </c>
      <c r="D17" s="37" t="s">
        <v>1</v>
      </c>
      <c r="E17" s="63" t="s">
        <v>40</v>
      </c>
      <c r="F17" s="63"/>
      <c r="G17" s="63"/>
      <c r="H17" s="21"/>
      <c r="I17" s="22"/>
      <c r="J17" s="21"/>
      <c r="K17" s="23">
        <v>9</v>
      </c>
      <c r="L17" s="22" t="s">
        <v>1</v>
      </c>
      <c r="M17" s="24">
        <v>6</v>
      </c>
      <c r="N17" s="12"/>
    </row>
    <row r="18" spans="2:14" ht="16.5" customHeight="1">
      <c r="B18" s="38" t="s">
        <v>48</v>
      </c>
      <c r="C18" s="82" t="s">
        <v>41</v>
      </c>
      <c r="D18" s="37" t="s">
        <v>1</v>
      </c>
      <c r="E18" s="63" t="s">
        <v>38</v>
      </c>
      <c r="F18" s="63"/>
      <c r="G18" s="63"/>
      <c r="H18" s="21"/>
      <c r="I18" s="22"/>
      <c r="J18" s="21"/>
      <c r="K18" s="23">
        <v>9</v>
      </c>
      <c r="L18" s="22" t="s">
        <v>1</v>
      </c>
      <c r="M18" s="24">
        <v>1</v>
      </c>
      <c r="N18" s="12"/>
    </row>
    <row r="19" spans="2:14" ht="16.5" customHeight="1">
      <c r="B19" s="38" t="s">
        <v>49</v>
      </c>
      <c r="C19" s="57" t="s">
        <v>39</v>
      </c>
      <c r="D19" s="37" t="s">
        <v>1</v>
      </c>
      <c r="E19" s="83" t="s">
        <v>43</v>
      </c>
      <c r="F19" s="83"/>
      <c r="G19" s="83"/>
      <c r="H19" s="21"/>
      <c r="I19" s="22"/>
      <c r="J19" s="21"/>
      <c r="K19" s="23">
        <v>5</v>
      </c>
      <c r="L19" s="22" t="s">
        <v>1</v>
      </c>
      <c r="M19" s="24">
        <v>9</v>
      </c>
      <c r="N19" s="12"/>
    </row>
    <row r="20" spans="2:14" ht="16.5" customHeight="1">
      <c r="B20" s="38" t="s">
        <v>50</v>
      </c>
      <c r="C20" s="57" t="s">
        <v>42</v>
      </c>
      <c r="D20" s="37" t="s">
        <v>1</v>
      </c>
      <c r="E20" s="83" t="s">
        <v>37</v>
      </c>
      <c r="F20" s="83"/>
      <c r="G20" s="83"/>
      <c r="H20" s="21"/>
      <c r="I20" s="22"/>
      <c r="J20" s="21"/>
      <c r="K20" s="23">
        <v>11</v>
      </c>
      <c r="L20" s="22" t="s">
        <v>1</v>
      </c>
      <c r="M20" s="24">
        <v>12</v>
      </c>
      <c r="N20" s="12"/>
    </row>
    <row r="21" spans="2:256" ht="16.5" customHeight="1">
      <c r="B21" s="38" t="s">
        <v>51</v>
      </c>
      <c r="C21" s="82" t="s">
        <v>36</v>
      </c>
      <c r="D21" s="37" t="s">
        <v>1</v>
      </c>
      <c r="E21" s="83" t="s">
        <v>40</v>
      </c>
      <c r="F21" s="83"/>
      <c r="G21" s="83"/>
      <c r="H21" s="21"/>
      <c r="I21" s="22"/>
      <c r="J21" s="21"/>
      <c r="K21" s="23">
        <v>8</v>
      </c>
      <c r="L21" s="22" t="s">
        <v>1</v>
      </c>
      <c r="M21" s="24">
        <v>8</v>
      </c>
      <c r="N21" s="12"/>
      <c r="IV21" s="13"/>
    </row>
    <row r="22" spans="2:14" ht="16.5" customHeight="1">
      <c r="B22" s="36" t="s">
        <v>52</v>
      </c>
      <c r="C22" s="82" t="s">
        <v>35</v>
      </c>
      <c r="D22" s="37" t="s">
        <v>1</v>
      </c>
      <c r="E22" s="63" t="s">
        <v>38</v>
      </c>
      <c r="F22" s="63"/>
      <c r="G22" s="63"/>
      <c r="H22" s="21"/>
      <c r="I22" s="22"/>
      <c r="J22" s="21"/>
      <c r="K22" s="23">
        <v>17</v>
      </c>
      <c r="L22" s="22" t="s">
        <v>1</v>
      </c>
      <c r="M22" s="24">
        <v>3</v>
      </c>
      <c r="N22" s="12"/>
    </row>
    <row r="23" spans="2:14" ht="16.5" customHeight="1">
      <c r="B23" s="38" t="s">
        <v>53</v>
      </c>
      <c r="C23" s="82" t="s">
        <v>33</v>
      </c>
      <c r="D23" s="37" t="s">
        <v>1</v>
      </c>
      <c r="E23" s="83" t="s">
        <v>43</v>
      </c>
      <c r="F23" s="83"/>
      <c r="G23" s="83"/>
      <c r="H23" s="21"/>
      <c r="I23" s="22"/>
      <c r="J23" s="21"/>
      <c r="K23" s="23">
        <v>11</v>
      </c>
      <c r="L23" s="22" t="s">
        <v>1</v>
      </c>
      <c r="M23" s="24">
        <v>11</v>
      </c>
      <c r="N23" s="12"/>
    </row>
    <row r="24" spans="2:14" ht="16.5" customHeight="1">
      <c r="B24" s="38" t="s">
        <v>54</v>
      </c>
      <c r="C24" s="82" t="s">
        <v>31</v>
      </c>
      <c r="D24" s="37" t="s">
        <v>1</v>
      </c>
      <c r="E24" s="83" t="s">
        <v>37</v>
      </c>
      <c r="F24" s="83"/>
      <c r="G24" s="83"/>
      <c r="H24" s="21"/>
      <c r="I24" s="22"/>
      <c r="J24" s="21"/>
      <c r="K24" s="23">
        <v>11</v>
      </c>
      <c r="L24" s="22" t="s">
        <v>1</v>
      </c>
      <c r="M24" s="24">
        <v>11</v>
      </c>
      <c r="N24" s="12"/>
    </row>
    <row r="25" spans="2:14" ht="16.5" customHeight="1">
      <c r="B25" s="38" t="s">
        <v>55</v>
      </c>
      <c r="C25" s="82" t="s">
        <v>36</v>
      </c>
      <c r="D25" s="37" t="s">
        <v>1</v>
      </c>
      <c r="E25" s="63" t="s">
        <v>39</v>
      </c>
      <c r="F25" s="63"/>
      <c r="G25" s="63"/>
      <c r="H25" s="21"/>
      <c r="I25" s="22"/>
      <c r="J25" s="21"/>
      <c r="K25" s="23">
        <v>10</v>
      </c>
      <c r="L25" s="22" t="s">
        <v>1</v>
      </c>
      <c r="M25" s="24">
        <v>5</v>
      </c>
      <c r="N25" s="25"/>
    </row>
    <row r="26" spans="2:14" ht="16.5" customHeight="1">
      <c r="B26" s="38" t="s">
        <v>56</v>
      </c>
      <c r="C26" s="82" t="s">
        <v>35</v>
      </c>
      <c r="D26" s="37" t="s">
        <v>1</v>
      </c>
      <c r="E26" s="63" t="s">
        <v>41</v>
      </c>
      <c r="F26" s="63"/>
      <c r="G26" s="63"/>
      <c r="H26" s="21"/>
      <c r="I26" s="22"/>
      <c r="J26" s="21"/>
      <c r="K26" s="23">
        <v>15</v>
      </c>
      <c r="L26" s="22" t="s">
        <v>1</v>
      </c>
      <c r="M26" s="24">
        <v>9</v>
      </c>
      <c r="N26" s="25"/>
    </row>
    <row r="27" spans="2:14" ht="16.5" customHeight="1">
      <c r="B27" s="38" t="s">
        <v>57</v>
      </c>
      <c r="C27" s="82" t="s">
        <v>43</v>
      </c>
      <c r="D27" s="37" t="s">
        <v>1</v>
      </c>
      <c r="E27" s="63" t="s">
        <v>40</v>
      </c>
      <c r="F27" s="63"/>
      <c r="G27" s="63"/>
      <c r="H27" s="21"/>
      <c r="I27" s="22"/>
      <c r="J27" s="21"/>
      <c r="K27" s="23">
        <v>16</v>
      </c>
      <c r="L27" s="22" t="s">
        <v>1</v>
      </c>
      <c r="M27" s="24">
        <v>5</v>
      </c>
      <c r="N27" s="25"/>
    </row>
    <row r="28" spans="2:14" ht="16.5" customHeight="1">
      <c r="B28" s="38" t="s">
        <v>58</v>
      </c>
      <c r="C28" s="82" t="s">
        <v>31</v>
      </c>
      <c r="D28" s="37" t="s">
        <v>1</v>
      </c>
      <c r="E28" s="63" t="s">
        <v>42</v>
      </c>
      <c r="F28" s="63"/>
      <c r="G28" s="63"/>
      <c r="H28" s="21"/>
      <c r="I28" s="22"/>
      <c r="J28" s="21"/>
      <c r="K28" s="23">
        <v>19</v>
      </c>
      <c r="L28" s="22" t="s">
        <v>1</v>
      </c>
      <c r="M28" s="24">
        <v>10</v>
      </c>
      <c r="N28" s="25"/>
    </row>
    <row r="29" spans="2:14" ht="16.5" customHeight="1">
      <c r="B29" s="38" t="s">
        <v>59</v>
      </c>
      <c r="C29" s="82" t="s">
        <v>33</v>
      </c>
      <c r="D29" s="37" t="s">
        <v>1</v>
      </c>
      <c r="E29" s="63" t="s">
        <v>39</v>
      </c>
      <c r="F29" s="63"/>
      <c r="G29" s="63"/>
      <c r="H29" s="21"/>
      <c r="I29" s="22"/>
      <c r="J29" s="21"/>
      <c r="K29" s="23">
        <v>12</v>
      </c>
      <c r="L29" s="22" t="s">
        <v>1</v>
      </c>
      <c r="M29" s="24">
        <v>9</v>
      </c>
      <c r="N29" s="25"/>
    </row>
    <row r="30" spans="2:14" ht="16.5" customHeight="1">
      <c r="B30" s="38" t="s">
        <v>60</v>
      </c>
      <c r="C30" s="57" t="s">
        <v>37</v>
      </c>
      <c r="D30" s="37" t="s">
        <v>1</v>
      </c>
      <c r="E30" s="83" t="s">
        <v>41</v>
      </c>
      <c r="F30" s="83"/>
      <c r="G30" s="83"/>
      <c r="H30" s="21"/>
      <c r="I30" s="22"/>
      <c r="J30" s="21"/>
      <c r="K30" s="23">
        <v>8</v>
      </c>
      <c r="L30" s="22" t="s">
        <v>1</v>
      </c>
      <c r="M30" s="24">
        <v>17</v>
      </c>
      <c r="N30" s="25"/>
    </row>
    <row r="31" spans="2:14" ht="16.5" customHeight="1">
      <c r="B31" s="36" t="s">
        <v>61</v>
      </c>
      <c r="C31" s="57" t="s">
        <v>38</v>
      </c>
      <c r="D31" s="37" t="s">
        <v>1</v>
      </c>
      <c r="E31" s="83" t="s">
        <v>42</v>
      </c>
      <c r="F31" s="83"/>
      <c r="G31" s="83"/>
      <c r="H31" s="21"/>
      <c r="I31" s="22"/>
      <c r="J31" s="21"/>
      <c r="K31" s="23">
        <v>3</v>
      </c>
      <c r="L31" s="22" t="s">
        <v>1</v>
      </c>
      <c r="M31" s="24">
        <v>13</v>
      </c>
      <c r="N31" s="25"/>
    </row>
    <row r="32" spans="2:14" ht="16.5" customHeight="1">
      <c r="B32" s="36" t="s">
        <v>62</v>
      </c>
      <c r="C32" s="82" t="s">
        <v>31</v>
      </c>
      <c r="D32" s="37" t="s">
        <v>1</v>
      </c>
      <c r="E32" s="63" t="s">
        <v>41</v>
      </c>
      <c r="F32" s="63"/>
      <c r="G32" s="63"/>
      <c r="H32" s="21"/>
      <c r="I32" s="22"/>
      <c r="J32" s="21"/>
      <c r="K32" s="23">
        <v>16</v>
      </c>
      <c r="L32" s="22" t="s">
        <v>1</v>
      </c>
      <c r="M32" s="24">
        <v>7</v>
      </c>
      <c r="N32" s="25"/>
    </row>
    <row r="33" spans="2:14" ht="16.5" customHeight="1">
      <c r="B33" s="36" t="s">
        <v>63</v>
      </c>
      <c r="C33" s="82" t="s">
        <v>37</v>
      </c>
      <c r="D33" s="37" t="s">
        <v>1</v>
      </c>
      <c r="E33" s="63" t="s">
        <v>38</v>
      </c>
      <c r="F33" s="63"/>
      <c r="G33" s="63"/>
      <c r="H33" s="21"/>
      <c r="I33" s="22"/>
      <c r="J33" s="21"/>
      <c r="K33" s="23">
        <v>17</v>
      </c>
      <c r="L33" s="22" t="s">
        <v>1</v>
      </c>
      <c r="M33" s="24">
        <v>5</v>
      </c>
      <c r="N33" s="25"/>
    </row>
    <row r="34" spans="2:14" ht="16.5" customHeight="1">
      <c r="B34" s="36" t="s">
        <v>64</v>
      </c>
      <c r="C34" s="82" t="s">
        <v>35</v>
      </c>
      <c r="D34" s="37" t="s">
        <v>1</v>
      </c>
      <c r="E34" s="63" t="s">
        <v>42</v>
      </c>
      <c r="F34" s="63"/>
      <c r="G34" s="63"/>
      <c r="H34" s="21"/>
      <c r="I34" s="22"/>
      <c r="J34" s="21"/>
      <c r="K34" s="23">
        <v>18</v>
      </c>
      <c r="L34" s="22" t="s">
        <v>1</v>
      </c>
      <c r="M34" s="24">
        <v>12</v>
      </c>
      <c r="N34" s="25"/>
    </row>
    <row r="35" spans="2:14" ht="16.5" customHeight="1">
      <c r="B35" s="36"/>
      <c r="C35" s="57"/>
      <c r="D35" s="37"/>
      <c r="E35" s="63"/>
      <c r="F35" s="63"/>
      <c r="G35" s="63"/>
      <c r="H35" s="21"/>
      <c r="I35" s="22"/>
      <c r="J35" s="21"/>
      <c r="K35" s="23"/>
      <c r="L35" s="22"/>
      <c r="M35" s="24"/>
      <c r="N35" s="25"/>
    </row>
    <row r="36" spans="2:14" ht="16.5" customHeight="1">
      <c r="B36" s="53" t="s">
        <v>20</v>
      </c>
      <c r="C36" s="57"/>
      <c r="D36" s="37"/>
      <c r="E36" s="63"/>
      <c r="F36" s="63"/>
      <c r="G36" s="63"/>
      <c r="H36" s="21"/>
      <c r="I36" s="22"/>
      <c r="J36" s="21"/>
      <c r="K36" s="23"/>
      <c r="L36" s="22"/>
      <c r="M36" s="24"/>
      <c r="N36" s="25"/>
    </row>
    <row r="37" spans="2:14" ht="16.5" customHeight="1">
      <c r="B37" s="36"/>
      <c r="C37" s="54" t="s">
        <v>65</v>
      </c>
      <c r="D37" s="37"/>
      <c r="E37" s="63"/>
      <c r="F37" s="63"/>
      <c r="G37" s="63"/>
      <c r="H37" s="21"/>
      <c r="I37" s="22"/>
      <c r="J37" s="21"/>
      <c r="K37" s="23"/>
      <c r="L37" s="22"/>
      <c r="M37" s="24"/>
      <c r="N37" s="25"/>
    </row>
    <row r="38" spans="3:14" ht="16.5" customHeight="1">
      <c r="C38" s="54"/>
      <c r="D38" s="54"/>
      <c r="E38" s="55" t="s">
        <v>10</v>
      </c>
      <c r="F38" s="55" t="s">
        <v>11</v>
      </c>
      <c r="G38" s="55" t="s">
        <v>9</v>
      </c>
      <c r="H38" s="62" t="s">
        <v>12</v>
      </c>
      <c r="I38" s="62"/>
      <c r="J38" s="62"/>
      <c r="K38" s="55" t="s">
        <v>13</v>
      </c>
      <c r="L38" s="62" t="s">
        <v>15</v>
      </c>
      <c r="M38" s="62"/>
      <c r="N38" s="25"/>
    </row>
    <row r="39" spans="2:14" ht="16.5" customHeight="1" hidden="1">
      <c r="B39" s="42" t="s">
        <v>2</v>
      </c>
      <c r="C39" s="58" t="s">
        <v>25</v>
      </c>
      <c r="D39" s="42">
        <v>7</v>
      </c>
      <c r="E39" s="42">
        <v>7</v>
      </c>
      <c r="F39" s="42">
        <v>0</v>
      </c>
      <c r="G39" s="42">
        <v>0</v>
      </c>
      <c r="H39" s="42">
        <v>66</v>
      </c>
      <c r="I39" s="42" t="s">
        <v>1</v>
      </c>
      <c r="J39" s="42">
        <v>36</v>
      </c>
      <c r="K39" s="42">
        <v>14</v>
      </c>
      <c r="L39" s="61">
        <f>H39-J39</f>
        <v>30</v>
      </c>
      <c r="M39" s="61"/>
      <c r="N39" s="25"/>
    </row>
    <row r="40" spans="2:14" ht="16.5" customHeight="1" hidden="1">
      <c r="B40" s="56" t="s">
        <v>3</v>
      </c>
      <c r="C40" s="59" t="s">
        <v>31</v>
      </c>
      <c r="D40" s="56">
        <v>7</v>
      </c>
      <c r="E40" s="56">
        <v>6</v>
      </c>
      <c r="F40" s="56">
        <v>0</v>
      </c>
      <c r="G40" s="56">
        <v>1</v>
      </c>
      <c r="H40" s="56">
        <v>86</v>
      </c>
      <c r="I40" s="56" t="s">
        <v>1</v>
      </c>
      <c r="J40" s="56">
        <v>48</v>
      </c>
      <c r="K40" s="42">
        <v>12</v>
      </c>
      <c r="L40" s="61">
        <f>H40-J40</f>
        <v>38</v>
      </c>
      <c r="M40" s="61"/>
      <c r="N40" s="25"/>
    </row>
    <row r="41" spans="2:14" ht="16.5" customHeight="1" hidden="1">
      <c r="B41" s="56" t="s">
        <v>4</v>
      </c>
      <c r="C41" s="59" t="s">
        <v>32</v>
      </c>
      <c r="D41" s="56">
        <v>7</v>
      </c>
      <c r="E41" s="56">
        <v>4</v>
      </c>
      <c r="F41" s="56">
        <v>1</v>
      </c>
      <c r="G41" s="56">
        <v>2</v>
      </c>
      <c r="H41" s="56">
        <v>69</v>
      </c>
      <c r="I41" s="56" t="s">
        <v>1</v>
      </c>
      <c r="J41" s="56">
        <v>52</v>
      </c>
      <c r="K41" s="42">
        <v>9</v>
      </c>
      <c r="L41" s="61">
        <f>H41-J41</f>
        <v>17</v>
      </c>
      <c r="M41" s="61"/>
      <c r="N41" s="25"/>
    </row>
    <row r="42" spans="2:14" ht="16.5" customHeight="1" hidden="1">
      <c r="B42" s="56" t="s">
        <v>4</v>
      </c>
      <c r="C42" s="59"/>
      <c r="D42" s="56"/>
      <c r="E42" s="56"/>
      <c r="F42" s="56"/>
      <c r="G42" s="56"/>
      <c r="H42" s="56"/>
      <c r="I42" s="56" t="s">
        <v>1</v>
      </c>
      <c r="J42" s="56"/>
      <c r="K42" s="42"/>
      <c r="L42" s="61"/>
      <c r="M42" s="61"/>
      <c r="N42" s="25"/>
    </row>
    <row r="43" spans="2:14" ht="16.5" customHeight="1" hidden="1">
      <c r="B43" s="39" t="s">
        <v>5</v>
      </c>
      <c r="C43" s="59" t="s">
        <v>33</v>
      </c>
      <c r="D43" s="56">
        <v>7</v>
      </c>
      <c r="E43" s="56">
        <v>4</v>
      </c>
      <c r="F43" s="56">
        <v>1</v>
      </c>
      <c r="G43" s="56">
        <v>2</v>
      </c>
      <c r="H43" s="56">
        <v>73</v>
      </c>
      <c r="I43" s="56" t="s">
        <v>1</v>
      </c>
      <c r="J43" s="56">
        <v>66</v>
      </c>
      <c r="K43" s="42">
        <v>9</v>
      </c>
      <c r="L43" s="61">
        <f aca="true" t="shared" si="0" ref="L43:L49">H43-J43</f>
        <v>7</v>
      </c>
      <c r="M43" s="61"/>
      <c r="N43" s="25"/>
    </row>
    <row r="44" spans="2:14" ht="16.5" customHeight="1" hidden="1">
      <c r="B44" s="39" t="s">
        <v>6</v>
      </c>
      <c r="C44" s="40" t="s">
        <v>30</v>
      </c>
      <c r="D44" s="39">
        <v>7</v>
      </c>
      <c r="E44" s="39">
        <v>3</v>
      </c>
      <c r="F44" s="39">
        <v>0</v>
      </c>
      <c r="G44" s="39">
        <v>4</v>
      </c>
      <c r="H44" s="39">
        <v>44</v>
      </c>
      <c r="I44" s="39" t="s">
        <v>1</v>
      </c>
      <c r="J44" s="39">
        <v>52</v>
      </c>
      <c r="K44" s="41">
        <v>6</v>
      </c>
      <c r="L44" s="61">
        <f t="shared" si="0"/>
        <v>-8</v>
      </c>
      <c r="M44" s="61"/>
      <c r="N44" s="25"/>
    </row>
    <row r="45" spans="2:14" ht="16.5" customHeight="1" hidden="1">
      <c r="B45" s="39" t="s">
        <v>7</v>
      </c>
      <c r="C45" s="40" t="s">
        <v>24</v>
      </c>
      <c r="D45" s="39">
        <v>7</v>
      </c>
      <c r="E45" s="39">
        <v>1</v>
      </c>
      <c r="F45" s="39">
        <v>0</v>
      </c>
      <c r="G45" s="39">
        <v>6</v>
      </c>
      <c r="H45" s="39">
        <v>38</v>
      </c>
      <c r="I45" s="39" t="s">
        <v>1</v>
      </c>
      <c r="J45" s="39">
        <v>56</v>
      </c>
      <c r="K45" s="41">
        <v>2</v>
      </c>
      <c r="L45" s="61">
        <f t="shared" si="0"/>
        <v>-18</v>
      </c>
      <c r="M45" s="61"/>
      <c r="N45" s="25"/>
    </row>
    <row r="46" spans="2:14" ht="16.5" customHeight="1">
      <c r="B46" s="42" t="s">
        <v>2</v>
      </c>
      <c r="C46" s="58" t="s">
        <v>35</v>
      </c>
      <c r="D46" s="78">
        <v>5</v>
      </c>
      <c r="E46" s="78">
        <v>5</v>
      </c>
      <c r="F46" s="78">
        <v>0</v>
      </c>
      <c r="G46" s="78">
        <v>0</v>
      </c>
      <c r="H46" s="78">
        <f>14+15+18+17+13</f>
        <v>77</v>
      </c>
      <c r="I46" s="78" t="s">
        <v>1</v>
      </c>
      <c r="J46" s="78">
        <f>9+9+12+3+10</f>
        <v>43</v>
      </c>
      <c r="K46" s="78">
        <v>10</v>
      </c>
      <c r="L46" s="78">
        <f t="shared" si="0"/>
        <v>34</v>
      </c>
      <c r="M46" s="78"/>
      <c r="N46" s="25"/>
    </row>
    <row r="47" spans="2:13" ht="16.5" customHeight="1">
      <c r="B47" s="56" t="s">
        <v>3</v>
      </c>
      <c r="C47" s="59" t="s">
        <v>68</v>
      </c>
      <c r="D47" s="60">
        <v>5</v>
      </c>
      <c r="E47" s="60">
        <v>3</v>
      </c>
      <c r="F47" s="60">
        <v>1</v>
      </c>
      <c r="G47" s="60">
        <v>1</v>
      </c>
      <c r="H47" s="60">
        <f>9+16+19+15+11</f>
        <v>70</v>
      </c>
      <c r="I47" s="60" t="s">
        <v>1</v>
      </c>
      <c r="J47" s="60">
        <f>14+7+10+0+11</f>
        <v>42</v>
      </c>
      <c r="K47" s="79">
        <v>7</v>
      </c>
      <c r="L47" s="79">
        <f t="shared" si="0"/>
        <v>28</v>
      </c>
      <c r="M47" s="79"/>
    </row>
    <row r="48" spans="1:13" ht="16.5" customHeight="1">
      <c r="A48" s="4"/>
      <c r="B48" s="56" t="s">
        <v>4</v>
      </c>
      <c r="C48" s="59" t="s">
        <v>41</v>
      </c>
      <c r="D48" s="60">
        <v>5</v>
      </c>
      <c r="E48" s="60">
        <v>3</v>
      </c>
      <c r="F48" s="60">
        <v>0</v>
      </c>
      <c r="G48" s="60">
        <v>2</v>
      </c>
      <c r="H48" s="60">
        <f>9+7+9+9+17</f>
        <v>51</v>
      </c>
      <c r="I48" s="60" t="s">
        <v>1</v>
      </c>
      <c r="J48" s="60">
        <f>15+16+7+1+8</f>
        <v>47</v>
      </c>
      <c r="K48" s="79">
        <v>6</v>
      </c>
      <c r="L48" s="79">
        <f t="shared" si="0"/>
        <v>4</v>
      </c>
      <c r="M48" s="79"/>
    </row>
    <row r="49" spans="1:256" ht="16.5" customHeight="1">
      <c r="A49" s="4" t="s">
        <v>66</v>
      </c>
      <c r="B49" s="56" t="s">
        <v>5</v>
      </c>
      <c r="C49" s="59" t="s">
        <v>37</v>
      </c>
      <c r="D49" s="60">
        <v>5</v>
      </c>
      <c r="E49" s="60">
        <v>2</v>
      </c>
      <c r="F49" s="60">
        <v>1</v>
      </c>
      <c r="G49" s="60">
        <v>2</v>
      </c>
      <c r="H49" s="60">
        <f>10+11+8+12+17</f>
        <v>58</v>
      </c>
      <c r="I49" s="60" t="s">
        <v>1</v>
      </c>
      <c r="J49" s="60">
        <f>13+11+17+11+5</f>
        <v>57</v>
      </c>
      <c r="K49" s="79">
        <v>5</v>
      </c>
      <c r="L49" s="79">
        <f t="shared" si="0"/>
        <v>1</v>
      </c>
      <c r="M49" s="79"/>
      <c r="IV49" s="13"/>
    </row>
    <row r="50" spans="2:13" ht="16.5" customHeight="1">
      <c r="B50" s="60" t="s">
        <v>6</v>
      </c>
      <c r="C50" s="59" t="s">
        <v>42</v>
      </c>
      <c r="D50" s="60">
        <v>5</v>
      </c>
      <c r="E50" s="60">
        <v>1</v>
      </c>
      <c r="F50" s="60">
        <v>0</v>
      </c>
      <c r="G50" s="60">
        <v>4</v>
      </c>
      <c r="H50" s="60">
        <f>12+10+7+13+11</f>
        <v>53</v>
      </c>
      <c r="I50" s="60" t="s">
        <v>1</v>
      </c>
      <c r="J50" s="60">
        <f>18+19+9+3+12</f>
        <v>61</v>
      </c>
      <c r="K50" s="79">
        <v>2</v>
      </c>
      <c r="L50" s="79">
        <f>H50-J50</f>
        <v>-8</v>
      </c>
      <c r="M50" s="79"/>
    </row>
    <row r="51" spans="2:13" ht="16.5" customHeight="1">
      <c r="B51" s="60" t="s">
        <v>7</v>
      </c>
      <c r="C51" s="40" t="s">
        <v>38</v>
      </c>
      <c r="D51" s="60">
        <v>5</v>
      </c>
      <c r="E51" s="60">
        <v>0</v>
      </c>
      <c r="F51" s="60">
        <v>0</v>
      </c>
      <c r="G51" s="60">
        <v>5</v>
      </c>
      <c r="H51" s="60">
        <f>3+0+1+3+5</f>
        <v>12</v>
      </c>
      <c r="I51" s="60" t="s">
        <v>1</v>
      </c>
      <c r="J51" s="60">
        <f>17+15+9+13+17</f>
        <v>71</v>
      </c>
      <c r="K51" s="79">
        <v>0</v>
      </c>
      <c r="L51" s="80">
        <f>H51-J51</f>
        <v>-59</v>
      </c>
      <c r="M51" s="80"/>
    </row>
    <row r="52" spans="2:13" ht="16.5" customHeight="1">
      <c r="B52" s="60"/>
      <c r="C52" s="40"/>
      <c r="D52" s="60"/>
      <c r="E52" s="60"/>
      <c r="F52" s="60"/>
      <c r="G52" s="60"/>
      <c r="H52" s="60"/>
      <c r="I52" s="60"/>
      <c r="J52" s="60"/>
      <c r="K52" s="79"/>
      <c r="L52" s="79"/>
      <c r="M52" s="79"/>
    </row>
    <row r="53" spans="2:256" ht="16.5" customHeight="1">
      <c r="B53" s="39"/>
      <c r="C53" s="54" t="s">
        <v>67</v>
      </c>
      <c r="D53" s="39"/>
      <c r="E53" s="39"/>
      <c r="F53" s="39"/>
      <c r="G53" s="39"/>
      <c r="H53" s="39"/>
      <c r="I53" s="39"/>
      <c r="J53" s="39"/>
      <c r="K53" s="41"/>
      <c r="L53" s="61"/>
      <c r="M53" s="61"/>
      <c r="IV53" s="13"/>
    </row>
    <row r="54" spans="2:256" ht="16.5" customHeight="1" hidden="1">
      <c r="B54" s="39" t="s">
        <v>8</v>
      </c>
      <c r="C54" s="58" t="s">
        <v>36</v>
      </c>
      <c r="D54" s="39">
        <v>7</v>
      </c>
      <c r="E54" s="39"/>
      <c r="F54" s="39"/>
      <c r="G54" s="39"/>
      <c r="H54" s="39">
        <v>40</v>
      </c>
      <c r="I54" s="39" t="s">
        <v>1</v>
      </c>
      <c r="J54" s="39">
        <v>69</v>
      </c>
      <c r="K54" s="41">
        <v>2</v>
      </c>
      <c r="L54" s="61">
        <f aca="true" t="shared" si="1" ref="L54:L59">H54-J54</f>
        <v>-29</v>
      </c>
      <c r="M54" s="61"/>
      <c r="IV54" s="13"/>
    </row>
    <row r="55" spans="2:13" ht="16.5" customHeight="1">
      <c r="B55" s="60" t="s">
        <v>2</v>
      </c>
      <c r="C55" s="58" t="s">
        <v>36</v>
      </c>
      <c r="D55" s="78">
        <v>4</v>
      </c>
      <c r="E55" s="78">
        <v>2</v>
      </c>
      <c r="F55" s="78">
        <v>2</v>
      </c>
      <c r="G55" s="78">
        <v>0</v>
      </c>
      <c r="H55" s="78">
        <f>8+10+8+9</f>
        <v>35</v>
      </c>
      <c r="I55" s="78" t="s">
        <v>1</v>
      </c>
      <c r="J55" s="78">
        <f>8+5+8+7</f>
        <v>28</v>
      </c>
      <c r="K55" s="78">
        <v>6</v>
      </c>
      <c r="L55" s="61">
        <f t="shared" si="1"/>
        <v>7</v>
      </c>
      <c r="M55" s="61"/>
    </row>
    <row r="56" spans="2:13" ht="16.5" customHeight="1">
      <c r="B56" s="60" t="s">
        <v>3</v>
      </c>
      <c r="C56" s="59" t="s">
        <v>69</v>
      </c>
      <c r="D56" s="60">
        <v>4</v>
      </c>
      <c r="E56" s="60">
        <v>2</v>
      </c>
      <c r="F56" s="60">
        <v>2</v>
      </c>
      <c r="G56" s="60">
        <v>0</v>
      </c>
      <c r="H56" s="60">
        <f>8+12+9+11</f>
        <v>40</v>
      </c>
      <c r="I56" s="60" t="s">
        <v>1</v>
      </c>
      <c r="J56" s="60">
        <f>8+9+6+11</f>
        <v>34</v>
      </c>
      <c r="K56" s="77">
        <v>6</v>
      </c>
      <c r="L56" s="81">
        <f t="shared" si="1"/>
        <v>6</v>
      </c>
      <c r="M56" s="81"/>
    </row>
    <row r="57" spans="2:13" ht="16.5" customHeight="1">
      <c r="B57" s="60" t="s">
        <v>4</v>
      </c>
      <c r="C57" s="59" t="s">
        <v>43</v>
      </c>
      <c r="D57" s="60">
        <v>4</v>
      </c>
      <c r="E57" s="60">
        <v>2</v>
      </c>
      <c r="F57" s="60">
        <v>1</v>
      </c>
      <c r="G57" s="60">
        <v>1</v>
      </c>
      <c r="H57" s="60">
        <f>7+11+9+16</f>
        <v>43</v>
      </c>
      <c r="I57" s="60" t="s">
        <v>1</v>
      </c>
      <c r="J57" s="60">
        <f>9+11+5+5</f>
        <v>30</v>
      </c>
      <c r="K57" s="77">
        <v>4</v>
      </c>
      <c r="L57" s="81">
        <f t="shared" si="1"/>
        <v>13</v>
      </c>
      <c r="M57" s="81"/>
    </row>
    <row r="58" spans="2:256" ht="16.5" customHeight="1">
      <c r="B58" s="60" t="s">
        <v>5</v>
      </c>
      <c r="C58" s="76" t="s">
        <v>40</v>
      </c>
      <c r="D58" s="60">
        <v>4</v>
      </c>
      <c r="E58" s="60">
        <v>1</v>
      </c>
      <c r="F58" s="60">
        <v>1</v>
      </c>
      <c r="G58" s="60">
        <v>2</v>
      </c>
      <c r="H58" s="60">
        <f>8+6+10+5</f>
        <v>29</v>
      </c>
      <c r="I58" s="60" t="s">
        <v>1</v>
      </c>
      <c r="J58" s="60">
        <f>8+9+7+16</f>
        <v>40</v>
      </c>
      <c r="K58" s="77">
        <v>3</v>
      </c>
      <c r="L58" s="81">
        <f t="shared" si="1"/>
        <v>-11</v>
      </c>
      <c r="M58" s="81"/>
      <c r="IV58" s="13"/>
    </row>
    <row r="59" spans="2:256" ht="16.5" customHeight="1">
      <c r="B59" s="60" t="s">
        <v>6</v>
      </c>
      <c r="C59" s="76" t="s">
        <v>39</v>
      </c>
      <c r="D59" s="60">
        <v>4</v>
      </c>
      <c r="E59" s="60">
        <v>0</v>
      </c>
      <c r="F59" s="60">
        <v>0</v>
      </c>
      <c r="G59" s="60">
        <v>4</v>
      </c>
      <c r="H59" s="60">
        <f>5+9+7+5</f>
        <v>26</v>
      </c>
      <c r="I59" s="60" t="s">
        <v>1</v>
      </c>
      <c r="J59" s="60">
        <f>10+12+10+9</f>
        <v>41</v>
      </c>
      <c r="K59" s="77">
        <v>0</v>
      </c>
      <c r="L59" s="81">
        <f t="shared" si="1"/>
        <v>-15</v>
      </c>
      <c r="M59" s="81"/>
      <c r="IV59" s="13"/>
    </row>
    <row r="60" spans="2:256" ht="16.5" customHeight="1">
      <c r="B60" s="39"/>
      <c r="C60" s="40"/>
      <c r="D60" s="39"/>
      <c r="E60" s="39"/>
      <c r="F60" s="39"/>
      <c r="G60" s="39"/>
      <c r="H60" s="39"/>
      <c r="I60" s="39"/>
      <c r="J60" s="39"/>
      <c r="K60" s="41"/>
      <c r="L60" s="61"/>
      <c r="M60" s="61"/>
      <c r="IV60" s="3"/>
    </row>
    <row r="61" spans="1:13" ht="12.75" customHeight="1" hidden="1">
      <c r="A61" s="3"/>
      <c r="B61" s="3"/>
      <c r="C61" s="43"/>
      <c r="D61" s="3"/>
      <c r="E61" s="44"/>
      <c r="F61" s="44"/>
      <c r="G61" s="44"/>
      <c r="H61" s="44"/>
      <c r="I61" s="44"/>
      <c r="J61" s="44"/>
      <c r="K61" s="44"/>
      <c r="L61" s="44"/>
      <c r="M61" s="44"/>
    </row>
    <row r="62" spans="1:13" ht="15" customHeight="1" hidden="1">
      <c r="A62" s="3"/>
      <c r="B62" s="8"/>
      <c r="C62" s="45"/>
      <c r="D62" s="46"/>
      <c r="E62" s="67"/>
      <c r="F62" s="67"/>
      <c r="G62" s="67"/>
      <c r="H62" s="67"/>
      <c r="I62" s="67"/>
      <c r="J62" s="67"/>
      <c r="K62" s="67"/>
      <c r="L62" s="67"/>
      <c r="M62" s="3"/>
    </row>
    <row r="63" spans="1:13" ht="15" customHeight="1" hidden="1">
      <c r="A63" s="3"/>
      <c r="B63" s="8"/>
      <c r="C63" s="45"/>
      <c r="D63" s="46"/>
      <c r="E63" s="67"/>
      <c r="F63" s="67"/>
      <c r="G63" s="67"/>
      <c r="H63" s="67"/>
      <c r="I63" s="67"/>
      <c r="J63" s="67"/>
      <c r="K63" s="67"/>
      <c r="L63" s="67"/>
      <c r="M63" s="3"/>
    </row>
    <row r="64" spans="1:13" ht="15" customHeight="1" hidden="1">
      <c r="A64" s="3"/>
      <c r="B64" s="8"/>
      <c r="C64" s="45"/>
      <c r="D64" s="46"/>
      <c r="E64" s="67"/>
      <c r="F64" s="67"/>
      <c r="G64" s="67"/>
      <c r="H64" s="67"/>
      <c r="I64" s="67"/>
      <c r="J64" s="67"/>
      <c r="K64" s="67"/>
      <c r="L64" s="67"/>
      <c r="M64" s="3"/>
    </row>
    <row r="65" spans="1:13" ht="5.25" customHeight="1" hidden="1">
      <c r="A65" s="3"/>
      <c r="B65" s="3"/>
      <c r="C65" s="4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 customHeight="1" hidden="1">
      <c r="A66" s="3"/>
      <c r="B66" s="8"/>
      <c r="C66" s="47"/>
      <c r="D66" s="46"/>
      <c r="E66" s="8"/>
      <c r="F66" s="8"/>
      <c r="G66" s="8"/>
      <c r="H66" s="48"/>
      <c r="I66" s="8"/>
      <c r="J66" s="8"/>
      <c r="K66" s="8"/>
      <c r="L66" s="8"/>
      <c r="M66" s="3"/>
    </row>
    <row r="67" spans="1:13" ht="7.5" customHeight="1" hidden="1">
      <c r="A67" s="3"/>
      <c r="B67" s="8"/>
      <c r="C67" s="47"/>
      <c r="D67" s="46"/>
      <c r="E67" s="8"/>
      <c r="F67" s="8"/>
      <c r="G67" s="8"/>
      <c r="H67" s="48"/>
      <c r="I67" s="8"/>
      <c r="J67" s="8"/>
      <c r="K67" s="8"/>
      <c r="L67" s="8"/>
      <c r="M67" s="3"/>
    </row>
    <row r="68" spans="1:13" ht="12.75" customHeight="1" hidden="1">
      <c r="A68" s="3"/>
      <c r="B68" s="3"/>
      <c r="C68" s="49"/>
      <c r="D68" s="49"/>
      <c r="E68" s="49"/>
      <c r="F68" s="49"/>
      <c r="G68" s="49"/>
      <c r="H68" s="49"/>
      <c r="I68" s="49"/>
      <c r="J68" s="49"/>
      <c r="K68" s="49"/>
      <c r="L68" s="3"/>
      <c r="M68" s="3"/>
    </row>
    <row r="69" spans="1:13" ht="12.75" customHeight="1" hidden="1">
      <c r="A69" s="3"/>
      <c r="B69" s="3"/>
      <c r="C69" s="50"/>
      <c r="D69" s="50"/>
      <c r="E69" s="50"/>
      <c r="F69" s="51"/>
      <c r="G69" s="51"/>
      <c r="H69" s="51"/>
      <c r="I69" s="51"/>
      <c r="J69" s="51"/>
      <c r="K69" s="52"/>
      <c r="L69" s="3"/>
      <c r="M69" s="3"/>
    </row>
    <row r="70" spans="1:13" ht="12.75" customHeight="1" hidden="1">
      <c r="A70" s="3"/>
      <c r="B70" s="3"/>
      <c r="C70" s="50"/>
      <c r="D70" s="50"/>
      <c r="E70" s="51"/>
      <c r="F70" s="51"/>
      <c r="G70" s="51"/>
      <c r="H70" s="51"/>
      <c r="I70" s="51"/>
      <c r="J70" s="51"/>
      <c r="K70" s="52"/>
      <c r="L70" s="3"/>
      <c r="M70" s="3"/>
    </row>
    <row r="71" spans="1:13" ht="12.75" customHeight="1" hidden="1">
      <c r="A71" s="3"/>
      <c r="B71" s="3"/>
      <c r="C71" s="50"/>
      <c r="D71" s="50"/>
      <c r="E71" s="51"/>
      <c r="F71" s="51"/>
      <c r="G71" s="51"/>
      <c r="H71" s="51"/>
      <c r="I71" s="51"/>
      <c r="J71" s="51"/>
      <c r="K71" s="52"/>
      <c r="L71" s="3"/>
      <c r="M71" s="3"/>
    </row>
    <row r="72" spans="1:13" ht="12.75" customHeight="1" hidden="1">
      <c r="A72" s="3"/>
      <c r="B72" s="3"/>
      <c r="C72" s="50"/>
      <c r="D72" s="50"/>
      <c r="E72" s="50"/>
      <c r="F72" s="51"/>
      <c r="G72" s="51"/>
      <c r="H72" s="51"/>
      <c r="I72" s="51"/>
      <c r="J72" s="51"/>
      <c r="K72" s="52"/>
      <c r="L72" s="3"/>
      <c r="M72" s="3"/>
    </row>
    <row r="73" spans="1:13" ht="12.75" customHeight="1" hidden="1">
      <c r="A73" s="3"/>
      <c r="B73" s="3"/>
      <c r="C73" s="50"/>
      <c r="D73" s="50"/>
      <c r="E73" s="51"/>
      <c r="F73" s="51"/>
      <c r="G73" s="51"/>
      <c r="H73" s="51"/>
      <c r="I73" s="51"/>
      <c r="J73" s="51"/>
      <c r="K73" s="52"/>
      <c r="L73" s="3"/>
      <c r="M73" s="3"/>
    </row>
    <row r="74" spans="1:13" ht="12.75" customHeight="1" hidden="1">
      <c r="A74" s="3"/>
      <c r="B74" s="3"/>
      <c r="C74" s="50"/>
      <c r="D74" s="50"/>
      <c r="E74" s="51"/>
      <c r="F74" s="51"/>
      <c r="G74" s="51"/>
      <c r="H74" s="51"/>
      <c r="I74" s="51"/>
      <c r="J74" s="51"/>
      <c r="K74" s="52"/>
      <c r="L74" s="3"/>
      <c r="M74" s="3"/>
    </row>
    <row r="75" spans="1:13" ht="12.75" customHeight="1" hidden="1">
      <c r="A75" s="3"/>
      <c r="B75" s="3"/>
      <c r="C75" s="50"/>
      <c r="D75" s="50"/>
      <c r="E75" s="51"/>
      <c r="F75" s="51"/>
      <c r="G75" s="51"/>
      <c r="H75" s="51"/>
      <c r="I75" s="51"/>
      <c r="J75" s="51"/>
      <c r="K75" s="52"/>
      <c r="L75" s="3"/>
      <c r="M75" s="3"/>
    </row>
    <row r="76" spans="1:13" ht="12.75" customHeight="1" hidden="1">
      <c r="A76" s="3"/>
      <c r="B76" s="3"/>
      <c r="C76" s="50"/>
      <c r="D76" s="50"/>
      <c r="E76" s="51"/>
      <c r="F76" s="51"/>
      <c r="G76" s="51"/>
      <c r="H76" s="51"/>
      <c r="I76" s="51"/>
      <c r="J76" s="51"/>
      <c r="K76" s="52"/>
      <c r="L76" s="3"/>
      <c r="M76" s="3"/>
    </row>
    <row r="77" spans="1:13" ht="12.75" customHeight="1" hidden="1">
      <c r="A77" s="3"/>
      <c r="B77" s="3"/>
      <c r="C77" s="50"/>
      <c r="D77" s="50"/>
      <c r="E77" s="50"/>
      <c r="F77" s="51"/>
      <c r="G77" s="51"/>
      <c r="H77" s="51"/>
      <c r="I77" s="51"/>
      <c r="J77" s="51"/>
      <c r="K77" s="52"/>
      <c r="L77" s="3"/>
      <c r="M77" s="3"/>
    </row>
    <row r="78" spans="1:13" ht="12.75" customHeight="1" hidden="1">
      <c r="A78" s="3"/>
      <c r="B78" s="3"/>
      <c r="C78" s="50"/>
      <c r="D78" s="50"/>
      <c r="E78" s="51"/>
      <c r="F78" s="51"/>
      <c r="G78" s="51"/>
      <c r="H78" s="51"/>
      <c r="I78" s="51"/>
      <c r="J78" s="51"/>
      <c r="K78" s="52"/>
      <c r="L78" s="3"/>
      <c r="M78" s="3"/>
    </row>
    <row r="79" spans="3:11" ht="12.75" customHeight="1" hidden="1">
      <c r="C79" s="20"/>
      <c r="D79" s="20"/>
      <c r="E79" s="20"/>
      <c r="F79" s="20"/>
      <c r="G79" s="20"/>
      <c r="H79" s="20"/>
      <c r="I79" s="20"/>
      <c r="J79" s="20"/>
      <c r="K79" s="20"/>
    </row>
    <row r="80" spans="3:11" ht="12.75" customHeight="1" hidden="1">
      <c r="C80" s="20"/>
      <c r="D80" s="20"/>
      <c r="E80" s="20"/>
      <c r="F80" s="20"/>
      <c r="G80" s="20"/>
      <c r="H80" s="20"/>
      <c r="I80" s="20"/>
      <c r="J80" s="20"/>
      <c r="K80" s="20"/>
    </row>
    <row r="81" spans="3:11" ht="12.75" customHeight="1" hidden="1">
      <c r="C81" s="17"/>
      <c r="D81" s="17"/>
      <c r="E81" s="18"/>
      <c r="F81" s="18"/>
      <c r="G81" s="18"/>
      <c r="H81" s="18"/>
      <c r="I81" s="18"/>
      <c r="J81" s="18"/>
      <c r="K81" s="19"/>
    </row>
    <row r="82" spans="3:11" ht="12.75" customHeight="1" hidden="1">
      <c r="C82" s="17"/>
      <c r="D82" s="17"/>
      <c r="E82" s="18"/>
      <c r="F82" s="18"/>
      <c r="G82" s="18"/>
      <c r="H82" s="18"/>
      <c r="I82" s="18"/>
      <c r="J82" s="18"/>
      <c r="K82" s="19"/>
    </row>
    <row r="83" spans="3:11" ht="12.75" customHeight="1" hidden="1">
      <c r="C83" s="17"/>
      <c r="D83" s="17"/>
      <c r="E83" s="17"/>
      <c r="F83" s="18"/>
      <c r="G83" s="18"/>
      <c r="H83" s="18"/>
      <c r="I83" s="18"/>
      <c r="J83" s="18"/>
      <c r="K83" s="19"/>
    </row>
    <row r="84" spans="3:11" ht="12.75" customHeight="1" hidden="1">
      <c r="C84" s="17"/>
      <c r="D84" s="17"/>
      <c r="E84" s="18"/>
      <c r="F84" s="18"/>
      <c r="G84" s="18"/>
      <c r="H84" s="18"/>
      <c r="I84" s="18"/>
      <c r="J84" s="18"/>
      <c r="K84" s="19"/>
    </row>
    <row r="85" spans="3:11" ht="12.75" customHeight="1" hidden="1">
      <c r="C85" s="17"/>
      <c r="D85" s="17"/>
      <c r="E85" s="18"/>
      <c r="F85" s="18"/>
      <c r="G85" s="18"/>
      <c r="H85" s="18"/>
      <c r="I85" s="18"/>
      <c r="J85" s="18"/>
      <c r="K85" s="19"/>
    </row>
    <row r="86" spans="3:11" ht="12.75" customHeight="1" hidden="1">
      <c r="C86" s="17"/>
      <c r="D86" s="17"/>
      <c r="E86" s="17"/>
      <c r="F86" s="18"/>
      <c r="G86" s="18"/>
      <c r="H86" s="18"/>
      <c r="I86" s="18"/>
      <c r="J86" s="18"/>
      <c r="K86" s="19"/>
    </row>
    <row r="87" spans="3:11" ht="12.75" customHeight="1" hidden="1">
      <c r="C87" s="20"/>
      <c r="D87" s="20"/>
      <c r="E87" s="20"/>
      <c r="F87" s="20"/>
      <c r="G87" s="20"/>
      <c r="H87" s="20"/>
      <c r="I87" s="20"/>
      <c r="J87" s="20"/>
      <c r="K87" s="20"/>
    </row>
    <row r="88" spans="3:11" ht="12.75" customHeight="1" hidden="1">
      <c r="C88" s="20"/>
      <c r="D88" s="20"/>
      <c r="E88" s="20"/>
      <c r="F88" s="20"/>
      <c r="G88" s="20"/>
      <c r="H88" s="20"/>
      <c r="I88" s="20"/>
      <c r="J88" s="20"/>
      <c r="K88" s="20"/>
    </row>
    <row r="89" spans="3:11" ht="12.75" customHeight="1" hidden="1">
      <c r="C89" s="17"/>
      <c r="D89" s="17"/>
      <c r="E89" s="18"/>
      <c r="F89" s="18"/>
      <c r="G89" s="18"/>
      <c r="H89" s="18"/>
      <c r="I89" s="18"/>
      <c r="J89" s="18"/>
      <c r="K89" s="19"/>
    </row>
    <row r="90" spans="3:11" ht="12.75" customHeight="1" hidden="1">
      <c r="C90" s="17"/>
      <c r="D90" s="17"/>
      <c r="E90" s="17"/>
      <c r="F90" s="18"/>
      <c r="G90" s="18"/>
      <c r="H90" s="18"/>
      <c r="I90" s="18"/>
      <c r="J90" s="18"/>
      <c r="K90" s="19"/>
    </row>
    <row r="91" spans="3:11" ht="12.75" customHeight="1" hidden="1">
      <c r="C91" s="20"/>
      <c r="D91" s="20"/>
      <c r="E91" s="20"/>
      <c r="F91" s="20"/>
      <c r="G91" s="20"/>
      <c r="H91" s="20"/>
      <c r="I91" s="20"/>
      <c r="J91" s="20"/>
      <c r="K91" s="20"/>
    </row>
    <row r="92" spans="3:11" ht="12.75" customHeight="1" hidden="1">
      <c r="C92" s="20"/>
      <c r="D92" s="20"/>
      <c r="E92" s="20"/>
      <c r="F92" s="20"/>
      <c r="G92" s="20"/>
      <c r="H92" s="20"/>
      <c r="I92" s="20"/>
      <c r="J92" s="20"/>
      <c r="K92" s="20"/>
    </row>
    <row r="93" spans="3:11" ht="12.75" customHeight="1" hidden="1">
      <c r="C93" s="17"/>
      <c r="D93" s="17"/>
      <c r="E93" s="18"/>
      <c r="F93" s="18"/>
      <c r="G93" s="18"/>
      <c r="H93" s="18"/>
      <c r="I93" s="18"/>
      <c r="J93" s="18"/>
      <c r="K93" s="19"/>
    </row>
    <row r="94" spans="3:11" ht="12.75" customHeight="1" hidden="1">
      <c r="C94" s="17"/>
      <c r="D94" s="17"/>
      <c r="E94" s="18"/>
      <c r="F94" s="18"/>
      <c r="G94" s="18"/>
      <c r="H94" s="18"/>
      <c r="I94" s="18"/>
      <c r="J94" s="18"/>
      <c r="K94" s="19"/>
    </row>
    <row r="95" spans="3:11" ht="12.75" customHeight="1" hidden="1">
      <c r="C95" s="17"/>
      <c r="D95" s="17"/>
      <c r="E95" s="18"/>
      <c r="F95" s="18"/>
      <c r="G95" s="18"/>
      <c r="H95" s="18"/>
      <c r="I95" s="18"/>
      <c r="J95" s="18"/>
      <c r="K95" s="19"/>
    </row>
    <row r="96" spans="3:11" ht="12.75" customHeight="1" hidden="1">
      <c r="C96" s="17"/>
      <c r="D96" s="17"/>
      <c r="E96" s="17"/>
      <c r="F96" s="18"/>
      <c r="G96" s="18"/>
      <c r="H96" s="18"/>
      <c r="I96" s="18"/>
      <c r="J96" s="18"/>
      <c r="K96" s="19"/>
    </row>
    <row r="97" spans="3:11" ht="12.75" customHeight="1" hidden="1">
      <c r="C97" s="17"/>
      <c r="D97" s="17"/>
      <c r="E97" s="17"/>
      <c r="F97" s="17"/>
      <c r="G97" s="17"/>
      <c r="H97" s="17"/>
      <c r="I97" s="17"/>
      <c r="J97" s="17"/>
      <c r="K97" s="19"/>
    </row>
    <row r="98" spans="3:11" ht="12.75" customHeight="1" hidden="1">
      <c r="C98" s="17"/>
      <c r="D98" s="17"/>
      <c r="E98" s="17"/>
      <c r="F98" s="18"/>
      <c r="G98" s="18"/>
      <c r="H98" s="18"/>
      <c r="I98" s="18"/>
      <c r="J98" s="18"/>
      <c r="K98" s="19"/>
    </row>
    <row r="99" spans="3:11" ht="12.75" customHeight="1" hidden="1">
      <c r="C99" s="17"/>
      <c r="D99" s="17"/>
      <c r="E99" s="17"/>
      <c r="F99" s="18"/>
      <c r="G99" s="18"/>
      <c r="H99" s="18"/>
      <c r="I99" s="18"/>
      <c r="J99" s="18"/>
      <c r="K99" s="19"/>
    </row>
    <row r="100" spans="3:11" ht="12.75" customHeight="1" hidden="1">
      <c r="C100" s="17"/>
      <c r="D100" s="17"/>
      <c r="E100" s="17"/>
      <c r="F100" s="18"/>
      <c r="G100" s="18"/>
      <c r="H100" s="18"/>
      <c r="I100" s="18"/>
      <c r="J100" s="18"/>
      <c r="K100" s="19"/>
    </row>
    <row r="101" spans="3:11" ht="12.75" customHeight="1" hidden="1">
      <c r="C101" s="17"/>
      <c r="D101" s="17"/>
      <c r="E101" s="17"/>
      <c r="F101" s="18"/>
      <c r="G101" s="18"/>
      <c r="H101" s="18"/>
      <c r="I101" s="18"/>
      <c r="J101" s="18"/>
      <c r="K101" s="19"/>
    </row>
    <row r="102" spans="3:11" ht="12.75" customHeight="1" hidden="1"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3:11" ht="12.75" customHeight="1" hidden="1">
      <c r="C103" s="17"/>
      <c r="D103" s="17"/>
      <c r="E103" s="18"/>
      <c r="F103" s="18"/>
      <c r="G103" s="18"/>
      <c r="H103" s="18"/>
      <c r="I103" s="18"/>
      <c r="J103" s="18"/>
      <c r="K103" s="19"/>
    </row>
    <row r="104" spans="3:11" ht="12.75" customHeight="1" hidden="1">
      <c r="C104" s="17"/>
      <c r="D104" s="17"/>
      <c r="E104" s="17"/>
      <c r="F104" s="18"/>
      <c r="G104" s="18"/>
      <c r="H104" s="18"/>
      <c r="I104" s="18"/>
      <c r="J104" s="18"/>
      <c r="K104" s="19"/>
    </row>
    <row r="105" spans="3:11" ht="12.75" customHeight="1" hidden="1">
      <c r="C105" s="17"/>
      <c r="D105" s="17"/>
      <c r="E105" s="18"/>
      <c r="F105" s="18"/>
      <c r="G105" s="18"/>
      <c r="H105" s="18"/>
      <c r="I105" s="18"/>
      <c r="J105" s="18"/>
      <c r="K105" s="19"/>
    </row>
    <row r="106" spans="3:11" ht="12.75" customHeight="1" hidden="1">
      <c r="C106" s="17"/>
      <c r="D106" s="17"/>
      <c r="E106" s="17"/>
      <c r="F106" s="18"/>
      <c r="G106" s="18"/>
      <c r="H106" s="18"/>
      <c r="I106" s="18"/>
      <c r="J106" s="18"/>
      <c r="K106" s="19"/>
    </row>
    <row r="107" spans="3:11" ht="12.75" customHeight="1" hidden="1">
      <c r="C107" s="17"/>
      <c r="D107" s="17"/>
      <c r="E107" s="18"/>
      <c r="F107" s="18"/>
      <c r="G107" s="18"/>
      <c r="H107" s="18"/>
      <c r="I107" s="18"/>
      <c r="J107" s="18"/>
      <c r="K107" s="19"/>
    </row>
    <row r="108" spans="3:11" ht="12.75" customHeight="1" hidden="1">
      <c r="C108" s="17"/>
      <c r="D108" s="17"/>
      <c r="E108" s="18"/>
      <c r="F108" s="18"/>
      <c r="G108" s="18"/>
      <c r="H108" s="18"/>
      <c r="I108" s="18"/>
      <c r="J108" s="18"/>
      <c r="K108" s="19"/>
    </row>
    <row r="109" spans="3:11" ht="12.75" customHeight="1" hidden="1">
      <c r="C109" s="17"/>
      <c r="D109" s="17"/>
      <c r="E109" s="18"/>
      <c r="F109" s="18"/>
      <c r="G109" s="18"/>
      <c r="H109" s="18"/>
      <c r="I109" s="18"/>
      <c r="J109" s="18"/>
      <c r="K109" s="19"/>
    </row>
    <row r="110" spans="3:11" ht="12.75" customHeight="1" hidden="1">
      <c r="C110" s="17"/>
      <c r="D110" s="17"/>
      <c r="E110" s="18"/>
      <c r="F110" s="18"/>
      <c r="G110" s="18"/>
      <c r="H110" s="18"/>
      <c r="I110" s="18"/>
      <c r="J110" s="18"/>
      <c r="K110" s="19"/>
    </row>
    <row r="111" spans="3:11" ht="12.75" customHeight="1" hidden="1">
      <c r="C111" s="17"/>
      <c r="D111" s="17"/>
      <c r="E111" s="18"/>
      <c r="F111" s="18"/>
      <c r="G111" s="18"/>
      <c r="H111" s="18"/>
      <c r="I111" s="18"/>
      <c r="J111" s="18"/>
      <c r="K111" s="19"/>
    </row>
    <row r="112" spans="3:11" ht="12.75" customHeight="1" hidden="1">
      <c r="C112" s="17"/>
      <c r="D112" s="17"/>
      <c r="E112" s="17"/>
      <c r="F112" s="18"/>
      <c r="G112" s="18"/>
      <c r="H112" s="18"/>
      <c r="I112" s="18"/>
      <c r="J112" s="18"/>
      <c r="K112" s="19"/>
    </row>
    <row r="113" spans="3:11" ht="12.75" customHeight="1" hidden="1">
      <c r="C113" s="17"/>
      <c r="D113" s="17"/>
      <c r="E113" s="17"/>
      <c r="F113" s="17"/>
      <c r="G113" s="17"/>
      <c r="H113" s="17"/>
      <c r="I113" s="17"/>
      <c r="J113" s="17"/>
      <c r="K113" s="19"/>
    </row>
    <row r="114" spans="3:11" ht="12.75" customHeight="1" hidden="1">
      <c r="C114" s="17"/>
      <c r="D114" s="17"/>
      <c r="E114" s="18"/>
      <c r="F114" s="18"/>
      <c r="G114" s="18"/>
      <c r="H114" s="18"/>
      <c r="I114" s="18"/>
      <c r="J114" s="18"/>
      <c r="K114" s="19"/>
    </row>
    <row r="115" spans="3:11" ht="12.75" customHeight="1" hidden="1">
      <c r="C115" s="17"/>
      <c r="D115" s="17"/>
      <c r="E115" s="18"/>
      <c r="F115" s="18"/>
      <c r="G115" s="18"/>
      <c r="H115" s="18"/>
      <c r="I115" s="18"/>
      <c r="J115" s="18"/>
      <c r="K115" s="19"/>
    </row>
    <row r="116" spans="3:11" ht="12.75" customHeight="1" hidden="1"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3:11" ht="12.75" customHeight="1" hidden="1">
      <c r="C117" s="17"/>
      <c r="D117" s="17"/>
      <c r="E117" s="18"/>
      <c r="F117" s="18"/>
      <c r="G117" s="18"/>
      <c r="H117" s="18"/>
      <c r="I117" s="18"/>
      <c r="J117" s="18"/>
      <c r="K117" s="19"/>
    </row>
    <row r="118" spans="3:11" ht="12.75" customHeight="1" hidden="1">
      <c r="C118" s="17"/>
      <c r="D118" s="17"/>
      <c r="E118" s="18"/>
      <c r="F118" s="18"/>
      <c r="G118" s="18"/>
      <c r="H118" s="18"/>
      <c r="I118" s="18"/>
      <c r="J118" s="18"/>
      <c r="K118" s="19"/>
    </row>
    <row r="119" spans="3:11" ht="12.75" customHeight="1" hidden="1">
      <c r="C119" s="17"/>
      <c r="D119" s="17"/>
      <c r="E119" s="18"/>
      <c r="F119" s="18"/>
      <c r="G119" s="18"/>
      <c r="H119" s="18"/>
      <c r="I119" s="18"/>
      <c r="J119" s="18"/>
      <c r="K119" s="19"/>
    </row>
    <row r="120" spans="3:11" ht="12.75" customHeight="1" hidden="1">
      <c r="C120" s="17"/>
      <c r="D120" s="17"/>
      <c r="E120" s="17"/>
      <c r="F120" s="18"/>
      <c r="G120" s="18"/>
      <c r="H120" s="18"/>
      <c r="I120" s="18"/>
      <c r="J120" s="18"/>
      <c r="K120" s="19"/>
    </row>
    <row r="121" spans="3:11" ht="12.75" customHeight="1" hidden="1">
      <c r="C121" s="17"/>
      <c r="D121" s="17"/>
      <c r="E121" s="17"/>
      <c r="F121" s="18"/>
      <c r="G121" s="18"/>
      <c r="H121" s="18"/>
      <c r="I121" s="18"/>
      <c r="J121" s="18"/>
      <c r="K121" s="19"/>
    </row>
    <row r="122" spans="3:11" ht="12.75" customHeight="1" hidden="1"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3:11" ht="12.75" customHeight="1" hidden="1">
      <c r="C123" s="17"/>
      <c r="D123" s="17"/>
      <c r="E123" s="17"/>
      <c r="F123" s="17"/>
      <c r="G123" s="17"/>
      <c r="H123" s="17"/>
      <c r="I123" s="17"/>
      <c r="J123" s="17"/>
      <c r="K123" s="19"/>
    </row>
    <row r="124" spans="3:11" ht="12.75" customHeight="1" hidden="1">
      <c r="C124" s="17"/>
      <c r="D124" s="17"/>
      <c r="E124" s="18"/>
      <c r="F124" s="18"/>
      <c r="G124" s="18"/>
      <c r="H124" s="18"/>
      <c r="I124" s="18"/>
      <c r="J124" s="18"/>
      <c r="K124" s="19"/>
    </row>
    <row r="125" spans="3:11" ht="12.75" customHeight="1" hidden="1">
      <c r="C125" s="17"/>
      <c r="D125" s="17"/>
      <c r="E125" s="17"/>
      <c r="F125" s="18"/>
      <c r="G125" s="18"/>
      <c r="H125" s="18"/>
      <c r="I125" s="18"/>
      <c r="J125" s="18"/>
      <c r="K125" s="19"/>
    </row>
    <row r="126" spans="3:11" ht="12.75" customHeight="1" hidden="1">
      <c r="C126" s="17"/>
      <c r="D126" s="17"/>
      <c r="E126" s="17"/>
      <c r="F126" s="18"/>
      <c r="G126" s="18"/>
      <c r="H126" s="18"/>
      <c r="I126" s="18"/>
      <c r="J126" s="18"/>
      <c r="K126" s="19"/>
    </row>
    <row r="127" spans="3:11" ht="12.75" customHeight="1" hidden="1">
      <c r="C127" s="17"/>
      <c r="D127" s="17"/>
      <c r="E127" s="18"/>
      <c r="F127" s="18"/>
      <c r="G127" s="18"/>
      <c r="H127" s="18"/>
      <c r="I127" s="18"/>
      <c r="J127" s="18"/>
      <c r="K127" s="19"/>
    </row>
    <row r="128" spans="2:11" ht="12.75" customHeight="1" hidden="1">
      <c r="B128" s="3"/>
      <c r="C128" s="17"/>
      <c r="D128" s="17"/>
      <c r="E128" s="18"/>
      <c r="F128" s="17"/>
      <c r="G128" s="17"/>
      <c r="H128" s="17"/>
      <c r="I128" s="17"/>
      <c r="J128" s="17"/>
      <c r="K128" s="19"/>
    </row>
    <row r="129" spans="2:11" ht="12.75" customHeight="1" hidden="1">
      <c r="B129" s="3"/>
      <c r="C129" s="17"/>
      <c r="D129" s="17"/>
      <c r="E129" s="18"/>
      <c r="F129" s="17"/>
      <c r="G129" s="17"/>
      <c r="H129" s="17"/>
      <c r="I129" s="17"/>
      <c r="J129" s="17"/>
      <c r="K129" s="19"/>
    </row>
    <row r="130" spans="2:11" ht="12.75" customHeight="1" hidden="1">
      <c r="B130" s="3"/>
      <c r="C130" s="17"/>
      <c r="D130" s="17"/>
      <c r="E130" s="17"/>
      <c r="F130" s="18"/>
      <c r="G130" s="18"/>
      <c r="H130" s="18"/>
      <c r="I130" s="18"/>
      <c r="J130" s="18"/>
      <c r="K130" s="19"/>
    </row>
    <row r="131" spans="2:11" ht="12.75" customHeight="1" hidden="1">
      <c r="B131" s="3"/>
      <c r="C131" s="17"/>
      <c r="D131" s="17"/>
      <c r="E131" s="17"/>
      <c r="F131" s="18"/>
      <c r="G131" s="18"/>
      <c r="H131" s="18"/>
      <c r="I131" s="18"/>
      <c r="J131" s="18"/>
      <c r="K131" s="19"/>
    </row>
    <row r="132" spans="3:11" ht="12.75" customHeight="1" hidden="1">
      <c r="C132" s="17"/>
      <c r="D132" s="17"/>
      <c r="E132" s="18"/>
      <c r="F132" s="18"/>
      <c r="G132" s="18"/>
      <c r="H132" s="18"/>
      <c r="I132" s="18"/>
      <c r="J132" s="18"/>
      <c r="K132" s="19"/>
    </row>
    <row r="133" spans="1:14" ht="12.75" customHeight="1" hidden="1">
      <c r="A133" s="68"/>
      <c r="B133" s="68"/>
      <c r="C133" s="17"/>
      <c r="D133" s="17"/>
      <c r="E133" s="18"/>
      <c r="F133" s="18"/>
      <c r="G133" s="18"/>
      <c r="H133" s="18"/>
      <c r="I133" s="18"/>
      <c r="J133" s="18"/>
      <c r="K133" s="19"/>
      <c r="L133" s="3"/>
      <c r="M133" s="3"/>
      <c r="N133" s="3"/>
    </row>
    <row r="134" spans="1:12" ht="12.75" customHeight="1" hidden="1">
      <c r="A134" s="66"/>
      <c r="B134" s="66"/>
      <c r="C134" s="17"/>
      <c r="D134" s="17"/>
      <c r="E134" s="18"/>
      <c r="F134" s="18"/>
      <c r="G134" s="18"/>
      <c r="H134" s="18"/>
      <c r="I134" s="18"/>
      <c r="J134" s="18"/>
      <c r="K134" s="19"/>
      <c r="L134" s="5"/>
    </row>
    <row r="135" spans="1:12" ht="12.75" customHeight="1" hidden="1">
      <c r="A135" s="66"/>
      <c r="B135" s="66"/>
      <c r="C135" s="17"/>
      <c r="D135" s="17"/>
      <c r="E135" s="17"/>
      <c r="F135" s="18"/>
      <c r="G135" s="18"/>
      <c r="H135" s="18"/>
      <c r="I135" s="18"/>
      <c r="J135" s="18"/>
      <c r="K135" s="19"/>
      <c r="L135" s="6"/>
    </row>
    <row r="136" spans="3:12" ht="12.75" customHeight="1" hidden="1">
      <c r="C136" s="17"/>
      <c r="D136" s="17"/>
      <c r="E136" s="17"/>
      <c r="F136" s="18"/>
      <c r="G136" s="18"/>
      <c r="H136" s="18"/>
      <c r="I136" s="18"/>
      <c r="J136" s="18"/>
      <c r="K136" s="19"/>
      <c r="L136" s="7"/>
    </row>
    <row r="137" spans="3:11" ht="12.75" customHeight="1" hidden="1">
      <c r="C137" s="17"/>
      <c r="D137" s="17"/>
      <c r="E137" s="17"/>
      <c r="F137" s="18"/>
      <c r="G137" s="18"/>
      <c r="H137" s="18"/>
      <c r="I137" s="18"/>
      <c r="J137" s="18"/>
      <c r="K137" s="19"/>
    </row>
    <row r="138" spans="3:11" ht="12.75" customHeight="1" hidden="1">
      <c r="C138" s="17"/>
      <c r="D138" s="17"/>
      <c r="E138" s="17"/>
      <c r="F138" s="18"/>
      <c r="G138" s="18"/>
      <c r="H138" s="18"/>
      <c r="I138" s="18"/>
      <c r="J138" s="18"/>
      <c r="K138" s="19"/>
    </row>
    <row r="139" spans="3:11" ht="12.75" customHeight="1" hidden="1">
      <c r="C139" s="17"/>
      <c r="D139" s="17"/>
      <c r="E139" s="17"/>
      <c r="F139" s="18"/>
      <c r="G139" s="18"/>
      <c r="H139" s="18"/>
      <c r="I139" s="18"/>
      <c r="J139" s="18"/>
      <c r="K139" s="19"/>
    </row>
    <row r="140" spans="3:11" ht="12.75" customHeight="1" hidden="1"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3:11" ht="12.75" customHeight="1" hidden="1"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3:11" ht="12.75" customHeight="1" hidden="1"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3:11" ht="12.75" customHeight="1" hidden="1"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3:11" ht="12.75" customHeight="1" hidden="1"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3:11" ht="12.75" customHeight="1" hidden="1"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3:11" ht="12.75" customHeight="1" hidden="1">
      <c r="C146" s="14"/>
      <c r="D146" s="14"/>
      <c r="E146" s="10"/>
      <c r="F146" s="10"/>
      <c r="G146" s="10"/>
      <c r="H146" s="10"/>
      <c r="I146" s="10"/>
      <c r="J146" s="10"/>
      <c r="K146" s="9"/>
    </row>
    <row r="147" spans="3:11" ht="12.75" customHeight="1" hidden="1">
      <c r="C147" s="14"/>
      <c r="D147" s="14"/>
      <c r="E147" s="10"/>
      <c r="F147" s="10"/>
      <c r="G147" s="10"/>
      <c r="H147" s="10"/>
      <c r="I147" s="10"/>
      <c r="J147" s="10"/>
      <c r="K147" s="9"/>
    </row>
    <row r="148" ht="12.75" customHeight="1" hidden="1"/>
    <row r="149" ht="12.75" customHeight="1" hidden="1"/>
    <row r="150" spans="2:4" ht="12.75" customHeight="1" hidden="1">
      <c r="B150" s="68"/>
      <c r="C150" s="68"/>
      <c r="D150" s="15"/>
    </row>
    <row r="151" spans="2:3" ht="12.75" customHeight="1" hidden="1">
      <c r="B151" s="66"/>
      <c r="C151" s="66"/>
    </row>
    <row r="152" spans="2:4" ht="12.75" customHeight="1" hidden="1">
      <c r="B152" s="66"/>
      <c r="C152" s="66"/>
      <c r="D152" s="16"/>
    </row>
    <row r="153" ht="12.75" customHeight="1" hidden="1"/>
  </sheetData>
  <sheetProtection/>
  <mergeCells count="70">
    <mergeCell ref="E37:G37"/>
    <mergeCell ref="A4:AB4"/>
    <mergeCell ref="L57:M57"/>
    <mergeCell ref="L56:M56"/>
    <mergeCell ref="E33:G33"/>
    <mergeCell ref="E34:G34"/>
    <mergeCell ref="E35:G35"/>
    <mergeCell ref="E36:G36"/>
    <mergeCell ref="E29:G29"/>
    <mergeCell ref="E30:G30"/>
    <mergeCell ref="E31:G31"/>
    <mergeCell ref="E32:G32"/>
    <mergeCell ref="E25:G25"/>
    <mergeCell ref="E26:G26"/>
    <mergeCell ref="E27:G27"/>
    <mergeCell ref="E28:G28"/>
    <mergeCell ref="B150:C150"/>
    <mergeCell ref="B151:C151"/>
    <mergeCell ref="B152:C152"/>
    <mergeCell ref="L51:M51"/>
    <mergeCell ref="L58:M58"/>
    <mergeCell ref="L59:M59"/>
    <mergeCell ref="L55:M55"/>
    <mergeCell ref="L54:M54"/>
    <mergeCell ref="L60:M60"/>
    <mergeCell ref="L53:M53"/>
    <mergeCell ref="H8:J8"/>
    <mergeCell ref="E9:G9"/>
    <mergeCell ref="H9:J9"/>
    <mergeCell ref="A1:N1"/>
    <mergeCell ref="A2:M2"/>
    <mergeCell ref="A3:N3"/>
    <mergeCell ref="A5:B5"/>
    <mergeCell ref="E5:G5"/>
    <mergeCell ref="H5:J5"/>
    <mergeCell ref="E21:G21"/>
    <mergeCell ref="E22:G22"/>
    <mergeCell ref="E23:G23"/>
    <mergeCell ref="E18:G18"/>
    <mergeCell ref="E19:G19"/>
    <mergeCell ref="A6:B6"/>
    <mergeCell ref="E6:G6"/>
    <mergeCell ref="E10:G10"/>
    <mergeCell ref="E11:G11"/>
    <mergeCell ref="C8:G8"/>
    <mergeCell ref="A134:B134"/>
    <mergeCell ref="A135:B135"/>
    <mergeCell ref="E62:L62"/>
    <mergeCell ref="E63:L63"/>
    <mergeCell ref="E64:L64"/>
    <mergeCell ref="A133:B133"/>
    <mergeCell ref="E24:G24"/>
    <mergeCell ref="K8:M8"/>
    <mergeCell ref="K9:M9"/>
    <mergeCell ref="E14:G14"/>
    <mergeCell ref="E15:G15"/>
    <mergeCell ref="E12:G12"/>
    <mergeCell ref="E13:G13"/>
    <mergeCell ref="E20:G20"/>
    <mergeCell ref="E16:G16"/>
    <mergeCell ref="E17:G17"/>
    <mergeCell ref="L43:M43"/>
    <mergeCell ref="L44:M44"/>
    <mergeCell ref="L45:M45"/>
    <mergeCell ref="H38:J38"/>
    <mergeCell ref="L38:M38"/>
    <mergeCell ref="L39:M39"/>
    <mergeCell ref="L40:M40"/>
    <mergeCell ref="L41:M41"/>
    <mergeCell ref="L42:M42"/>
  </mergeCells>
  <printOptions horizontalCentered="1"/>
  <pageMargins left="0" right="0.1968503937007874" top="0" bottom="0" header="0.5118110236220472" footer="0.5118110236220472"/>
  <pageSetup horizontalDpi="300" verticalDpi="300" orientation="portrait" paperSize="9" scale="95" r:id="rId3"/>
  <legacyDrawing r:id="rId2"/>
  <oleObjects>
    <oleObject progId="CorelDRAW.Graphic.13" shapeId="320720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Katarina</cp:lastModifiedBy>
  <cp:lastPrinted>2014-02-10T11:24:42Z</cp:lastPrinted>
  <dcterms:created xsi:type="dcterms:W3CDTF">2010-12-21T09:46:12Z</dcterms:created>
  <dcterms:modified xsi:type="dcterms:W3CDTF">2016-02-22T07:59:07Z</dcterms:modified>
  <cp:category/>
  <cp:version/>
  <cp:contentType/>
  <cp:contentStatus/>
</cp:coreProperties>
</file>